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Oprava kolejového jeřábu ŽDJ 5_3\"/>
    </mc:Choice>
  </mc:AlternateContent>
  <bookViews>
    <workbookView xWindow="-120" yWindow="-120" windowWidth="29040" windowHeight="15840"/>
  </bookViews>
  <sheets>
    <sheet name="List1" sheetId="1" r:id="rId1"/>
    <sheet name="List2" sheetId="2" r:id="rId2"/>
    <sheet name="List3" sheetId="3" r:id="rId3"/>
  </sheet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60" i="1"/>
  <c r="F61" i="1"/>
  <c r="F62" i="1"/>
  <c r="F63" i="1"/>
  <c r="F59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35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7" i="1"/>
  <c r="E66" i="1" l="1"/>
</calcChain>
</file>

<file path=xl/sharedStrings.xml><?xml version="1.0" encoding="utf-8"?>
<sst xmlns="http://schemas.openxmlformats.org/spreadsheetml/2006/main" count="185" uniqueCount="130">
  <si>
    <t>Číslo pol.</t>
  </si>
  <si>
    <t>Název položky: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</si>
  <si>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</si>
  <si>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</si>
  <si>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</si>
  <si>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</si>
  <si>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</si>
  <si>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</si>
  <si>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</si>
  <si>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</si>
  <si>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</si>
  <si>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</si>
  <si>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1.10. </t>
  </si>
  <si>
    <t>1.11. </t>
  </si>
  <si>
    <t>1.12. </t>
  </si>
  <si>
    <t>1.13. </t>
  </si>
  <si>
    <t>1.14. </t>
  </si>
  <si>
    <t>1.15.</t>
  </si>
  <si>
    <t>1.16.</t>
  </si>
  <si>
    <t>1.17.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</si>
  <si>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</si>
  <si>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</si>
  <si>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</si>
  <si>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</si>
  <si>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</si>
  <si>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</si>
  <si>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</si>
  <si>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</si>
  <si>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</si>
  <si>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</si>
  <si>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</si>
  <si>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</si>
  <si>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3.</t>
  </si>
  <si>
    <t>3.1.</t>
  </si>
  <si>
    <t>3.2.</t>
  </si>
  <si>
    <t>Celkem bez DPH</t>
  </si>
  <si>
    <t>GO nástavby – provést následující úkony</t>
  </si>
  <si>
    <t>Výměna hydromotoru lanového bubnu</t>
  </si>
  <si>
    <t>Výměna pláště otočeného převáděče, výměna těsnění</t>
  </si>
  <si>
    <t>Výměna všech spouštěcích ventilů a hydraulických zámků</t>
  </si>
  <si>
    <t>Výměna ložisek a těsnění navíjecího bubnu, odvzdušnění planetové skříně</t>
  </si>
  <si>
    <t>Kompletní výměna kluzátek výložníku</t>
  </si>
  <si>
    <t>Kompletní výměna hydraulických hadic</t>
  </si>
  <si>
    <t>Výměna patního čepu a pouzder patního čepu</t>
  </si>
  <si>
    <t>Výměna čepů válce výložníku</t>
  </si>
  <si>
    <t>Výměna hlavního lana</t>
  </si>
  <si>
    <t>Výměna kladek</t>
  </si>
  <si>
    <t>Výměna radioaxiálního ložiska</t>
  </si>
  <si>
    <t>Výměna háku kladnice 8 tun, výměna axiálního ložiska</t>
  </si>
  <si>
    <t>1.18.</t>
  </si>
  <si>
    <t>Oprava kabiny jeřábníka a kompletní kapotáže jeřábové nástavby včetně výměny nových gum a nových skel</t>
  </si>
  <si>
    <t>1.19.</t>
  </si>
  <si>
    <t>1.20.</t>
  </si>
  <si>
    <t>1.21.</t>
  </si>
  <si>
    <t>1.22.</t>
  </si>
  <si>
    <t>1.23.</t>
  </si>
  <si>
    <t>Kompletní nový rozvod elektrické instalace včetně koncového ovládaní</t>
  </si>
  <si>
    <t>1.24.</t>
  </si>
  <si>
    <t>1.25.</t>
  </si>
  <si>
    <t>1.26.</t>
  </si>
  <si>
    <t>1.27.</t>
  </si>
  <si>
    <t>GO motorové jednotky ZETOR – přestavba motoru na turbo</t>
  </si>
  <si>
    <t>Přebroušení klikové hřídele s dodáním nových ložisek</t>
  </si>
  <si>
    <t>Vyúhlování nových ojničních pouzder v ojnicích</t>
  </si>
  <si>
    <t>Nové pístové skupiny – vložka +písty s kroužky + těsnění, turbo</t>
  </si>
  <si>
    <t>Kontrola rozvodů, případná výměna kol</t>
  </si>
  <si>
    <t>Kontrola vačky a zdvihátek, případná výměna</t>
  </si>
  <si>
    <t>Nový chladič</t>
  </si>
  <si>
    <t>Nové vodní čerpadlo</t>
  </si>
  <si>
    <t>Nový startér</t>
  </si>
  <si>
    <t>Nový alternátor</t>
  </si>
  <si>
    <t>2.12.</t>
  </si>
  <si>
    <t>Nový vzduchový filtr</t>
  </si>
  <si>
    <t>2.13.</t>
  </si>
  <si>
    <t>Nový tlumič výfuku</t>
  </si>
  <si>
    <t>2.14.</t>
  </si>
  <si>
    <t>2.15.</t>
  </si>
  <si>
    <t>Výměna motorového oleje a filtru</t>
  </si>
  <si>
    <t>2.16.</t>
  </si>
  <si>
    <t>Výměna hlavního hydraulického čerpadla</t>
  </si>
  <si>
    <t>2.17.</t>
  </si>
  <si>
    <t>Výměna hydraulického oleje včetně filtru</t>
  </si>
  <si>
    <t>2.18.</t>
  </si>
  <si>
    <t>Oprava spojky motoru</t>
  </si>
  <si>
    <t>2.19.</t>
  </si>
  <si>
    <t>Oprava přístrojové desky</t>
  </si>
  <si>
    <t>2.20.</t>
  </si>
  <si>
    <t>2.21.</t>
  </si>
  <si>
    <t>Úprava motorové jednotky včetně protihlukové hmoty (odhlučnění motorové jednotky)</t>
  </si>
  <si>
    <t>GO pracovního koše</t>
  </si>
  <si>
    <t>Montáž osvětlení koše – LED lišty</t>
  </si>
  <si>
    <t>Výměna vstřikovacího čerpadla Turbo</t>
  </si>
  <si>
    <t>Výměna hydromotoru otoče</t>
  </si>
  <si>
    <t>Výměna pastorku otoče, šnekového kola, ložisek a těsnění mechanismu otoče</t>
  </si>
  <si>
    <t xml:space="preserve">GO motorové jednotky ZETOR </t>
  </si>
  <si>
    <t>2.22.</t>
  </si>
  <si>
    <t>Oprava ovládaní jeřábu – oprava přetěsnění rozváděčů, zalapování ventilů</t>
  </si>
  <si>
    <t>Provedení veškerých revizí a zkoušek UTZ ZZ + elektro (program zkoušek a jejich obsah je dán ČSN 27 01 42)</t>
  </si>
  <si>
    <t xml:space="preserve">Oprava pákového mechanismu </t>
  </si>
  <si>
    <t>3.3.</t>
  </si>
  <si>
    <t>Výměna pístnic</t>
  </si>
  <si>
    <t>Kompletní nátěr motorové jednotky</t>
  </si>
  <si>
    <t>3.4.</t>
  </si>
  <si>
    <t>Nátěr koše</t>
  </si>
  <si>
    <t>Výměna stávajícího bezpečnostniho zařízení ( typ SLI METRA) za nový typ SLI - GEMINI</t>
  </si>
  <si>
    <t>Oprava  sedačky jeřábníka</t>
  </si>
  <si>
    <t>Seřízení  přetěžovacího zařízení</t>
  </si>
  <si>
    <t xml:space="preserve">Lakování včetně odstanění koroze, vytmelení nerovností a nových gum kolem oken </t>
  </si>
  <si>
    <t>Instalace nového  nezávislého topení Breeze</t>
  </si>
  <si>
    <t>Oprava celé betonové podlahy -vůz</t>
  </si>
  <si>
    <t>Kompletní přetěsnění hydraulického válce tubusu vč. výměny vodítek, výměna poškozených pístnic a plášťů válců.</t>
  </si>
  <si>
    <t>Demontáž nástavby a ramene jeřábu a přetěsnění podpěrného hydraulického válce.</t>
  </si>
  <si>
    <t>Hlava turba - 4 ks</t>
  </si>
  <si>
    <t>Nový díl – turbo, koleno ,kompenzátor</t>
  </si>
  <si>
    <t xml:space="preserve"> Úprava bloku motoru - přestavby na turbo</t>
  </si>
  <si>
    <t>2.23.</t>
  </si>
  <si>
    <t>Výroba nového koše</t>
  </si>
  <si>
    <t>4.</t>
  </si>
  <si>
    <t>Doprava</t>
  </si>
  <si>
    <t>4.1.</t>
  </si>
  <si>
    <t>Doprava kolejového jeřábu ke zhotoviteli a zpět (žst. Hradec králové hl.n. - areál zhotovitele a zpět)</t>
  </si>
  <si>
    <t>3.5.</t>
  </si>
  <si>
    <t>Oprava nástavce</t>
  </si>
  <si>
    <t>MJ</t>
  </si>
  <si>
    <t>Cena za MJ</t>
  </si>
  <si>
    <t>Cena celkem</t>
  </si>
  <si>
    <t>kpl</t>
  </si>
  <si>
    <t>Množství</t>
  </si>
  <si>
    <r>
      <t xml:space="preserve">Položkový soupis prací - </t>
    </r>
    <r>
      <rPr>
        <b/>
        <sz val="14"/>
        <color rgb="FFFF0000"/>
        <rFont val="Calibri"/>
        <family val="2"/>
        <charset val="238"/>
        <scheme val="minor"/>
      </rPr>
      <t>Oprava kolejového jeřábu ŽDJ 5/3</t>
    </r>
  </si>
  <si>
    <t>Zhotovitel: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</si>
</sst>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0" fillId="2" borderId="1" xfId="0" applyFill="1" applyBorder="1"/>
    <xf numFmtId="0" fontId="4" fillId="0" borderId="7" xfId="0" applyFont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wrapText="1"/>
    </xf>
    <xf numFmtId="0" fontId="0" fillId="5" borderId="2" xfId="0" applyFill="1" applyBorder="1"/>
    <xf numFmtId="0" fontId="4" fillId="0" borderId="12" xfId="0" applyFont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17" fontId="0" fillId="5" borderId="2" xfId="0" applyNumberForma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/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1" fillId="4" borderId="17" xfId="0" applyFont="1" applyFill="1" applyBorder="1" applyAlignment="1">
      <alignment vertical="center" wrapText="1"/>
    </xf>
    <xf numFmtId="164" fontId="0" fillId="3" borderId="18" xfId="0" applyNumberFormat="1" applyFill="1" applyBorder="1"/>
    <xf numFmtId="0" fontId="6" fillId="0" borderId="0" xfId="0" applyFont="1" applyFill="1" applyBorder="1" applyAlignment="1">
      <alignment horizontal="left" vertical="center" shrinkToFi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6" xfId="0" applyBorder="1"/>
    <xf numFmtId="165" fontId="0" fillId="6" borderId="11" xfId="0" applyNumberFormat="1" applyFill="1" applyBorder="1" applyAlignment="1">
      <alignment horizontal="right" vertical="center"/>
    </xf>
    <xf numFmtId="0" fontId="5" fillId="2" borderId="17" xfId="0" applyFont="1" applyFill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0" xfId="0" applyBorder="1"/>
    <xf numFmtId="0" fontId="1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shrinkToFit="1"/>
    </xf>
    <xf numFmtId="0" fontId="0" fillId="0" borderId="0" xfId="0" applyBorder="1" applyAlignment="1">
      <alignment horizontal="center"/>
    </xf>
    <xf numFmtId="0" fontId="1" fillId="4" borderId="17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17" fontId="0" fillId="5" borderId="23" xfId="0" applyNumberFormat="1" applyFill="1" applyBorder="1" applyAlignment="1">
      <alignment horizontal="center" vertical="center" wrapText="1"/>
    </xf>
    <xf numFmtId="165" fontId="0" fillId="6" borderId="9" xfId="0" applyNumberFormat="1" applyFill="1" applyBorder="1" applyAlignment="1">
      <alignment horizontal="right" vertical="center"/>
    </xf>
    <xf numFmtId="165" fontId="0" fillId="6" borderId="13" xfId="0" applyNumberFormat="1" applyFill="1" applyBorder="1" applyAlignment="1">
      <alignment horizontal="right" vertical="center"/>
    </xf>
    <xf numFmtId="0" fontId="1" fillId="4" borderId="17" xfId="0" applyFont="1" applyFill="1" applyBorder="1" applyAlignment="1">
      <alignment horizontal="right" vertical="center" wrapText="1"/>
    </xf>
    <xf numFmtId="164" fontId="0" fillId="3" borderId="18" xfId="0" applyNumberFormat="1" applyFill="1" applyBorder="1" applyAlignment="1">
      <alignment horizontal="right" vertical="center"/>
    </xf>
    <xf numFmtId="165" fontId="0" fillId="6" borderId="19" xfId="0" applyNumberFormat="1" applyFill="1" applyBorder="1" applyAlignment="1">
      <alignment horizontal="right" vertical="center"/>
    </xf>
    <xf numFmtId="165" fontId="7" fillId="2" borderId="17" xfId="0" applyNumberFormat="1" applyFont="1" applyFill="1" applyBorder="1" applyAlignment="1">
      <alignment horizontal="center" vertical="center"/>
    </xf>
    <xf numFmtId="165" fontId="7" fillId="2" borderId="1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 applyProtection="1">
      <alignment horizontal="left" vertical="center" shrinkToFit="1"/>
      <protection locked="0"/>
    </xf>
    <xf numFmtId="165" fontId="0" fillId="5" borderId="22" xfId="0" applyNumberFormat="1" applyFill="1" applyBorder="1" applyAlignment="1" applyProtection="1">
      <alignment horizontal="right" vertical="center" wrapText="1"/>
      <protection locked="0"/>
    </xf>
    <xf numFmtId="165" fontId="0" fillId="5" borderId="23" xfId="0" applyNumberFormat="1" applyFill="1" applyBorder="1" applyAlignment="1" applyProtection="1">
      <alignment horizontal="right" vertical="center" wrapText="1"/>
      <protection locked="0"/>
    </xf>
    <xf numFmtId="165" fontId="0" fillId="5" borderId="23" xfId="0" applyNumberFormat="1" applyFill="1" applyBorder="1" applyAlignment="1" applyProtection="1">
      <alignment horizontal="right" vertical="center"/>
      <protection locked="0"/>
    </xf>
    <xf numFmtId="165" fontId="0" fillId="5" borderId="24" xfId="0" applyNumberFormat="1" applyFill="1" applyBorder="1" applyAlignment="1" applyProtection="1">
      <alignment horizontal="right" vertical="center" wrapText="1"/>
      <protection locked="0"/>
    </xf>
    <xf numFmtId="166" fontId="0" fillId="5" borderId="25" xfId="0" applyNumberFormat="1" applyFill="1" applyBorder="1" applyAlignment="1" applyProtection="1">
      <alignment horizontal="right" vertical="center" wrapText="1"/>
      <protection locked="0"/>
    </xf>
    <xf numFmtId="166" fontId="0" fillId="5" borderId="23" xfId="0" applyNumberFormat="1" applyFill="1" applyBorder="1" applyAlignment="1" applyProtection="1">
      <alignment horizontal="right" vertical="center" wrapText="1"/>
      <protection locked="0"/>
    </xf>
    <xf numFmtId="166" fontId="0" fillId="5" borderId="26" xfId="0" applyNumberFormat="1" applyFill="1" applyBorder="1" applyAlignment="1" applyProtection="1">
      <alignment horizontal="right" vertical="center" wrapText="1"/>
      <protection locked="0"/>
    </xf>
    <xf numFmtId="165" fontId="0" fillId="5" borderId="25" xfId="0" applyNumberForma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Border="1" applyAlignment="1" applyProtection="1">
      <alignment horizontal="right" vertical="center" wrapText="1"/>
      <protection locked="0"/>
    </xf>
    <xf numFmtId="165" fontId="0" fillId="0" borderId="26" xfId="0" applyNumberFormat="1" applyBorder="1" applyAlignment="1" applyProtection="1">
      <alignment horizontal="right" vertical="center" wrapText="1"/>
      <protection locked="0"/>
    </xf>
    <xf numFmtId="165" fontId="0" fillId="0" borderId="24" xfId="0" applyNumberFormat="1" applyBorder="1" applyAlignment="1" applyProtection="1">
      <alignment horizontal="right" vertical="center" wrapText="1"/>
      <protection locked="0"/>
    </xf>
    <xf numFmtId="165" fontId="0" fillId="0" borderId="27" xfId="0" applyNumberForma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workbookViewId="0">
      <selection activeCell="E53" sqref="E53"/>
    </sheetView>
  </sheetViews>
  <sheetFormatPr defaultRowHeight="15" x14ac:dyDescent="0.25"/>
  <cols>
    <col min="1" max="1" width="5.85546875" customWidth="1"/>
    <col min="2" max="2" width="83.5703125" customWidth="1"/>
    <col min="3" max="3" width="4.28515625" style="31" customWidth="1"/>
    <col min="4" max="4" width="10.7109375" style="31" customWidth="1"/>
    <col min="5" max="5" width="13.42578125" customWidth="1"/>
    <col min="6" max="6" width="14.140625" customWidth="1"/>
  </cols>
  <sheetData>
    <row r="1" spans="1:6" ht="8.25" customHeight="1" x14ac:dyDescent="0.25"/>
    <row r="2" spans="1:6" ht="18.75" x14ac:dyDescent="0.25">
      <c r="A2" s="16"/>
      <c r="B2" s="22" t="s">
        <v>128</v>
      </c>
      <c r="C2" s="61"/>
      <c r="D2" s="61"/>
      <c r="E2" s="61"/>
      <c r="F2" s="61"/>
    </row>
    <row r="3" spans="1:6" ht="17.25" customHeight="1" x14ac:dyDescent="0.3">
      <c r="A3" s="16"/>
      <c r="B3" s="62" t="s">
        <v>129</v>
      </c>
      <c r="C3" s="32"/>
      <c r="D3" s="36"/>
      <c r="E3" s="22"/>
      <c r="F3" s="16"/>
    </row>
    <row r="4" spans="1:6" ht="9.75" customHeight="1" thickBot="1" x14ac:dyDescent="0.3">
      <c r="A4" s="17"/>
      <c r="B4" s="24"/>
      <c r="C4" s="33"/>
      <c r="D4" s="33"/>
      <c r="E4" s="29"/>
      <c r="F4" s="18"/>
    </row>
    <row r="5" spans="1:6" ht="26.25" thickBot="1" x14ac:dyDescent="0.3">
      <c r="A5" s="1" t="s">
        <v>0</v>
      </c>
      <c r="B5" s="23" t="s">
        <v>1</v>
      </c>
      <c r="C5" s="30" t="s">
        <v>123</v>
      </c>
      <c r="D5" s="30" t="s">
        <v>127</v>
      </c>
      <c r="E5" s="30" t="s">
        <v>124</v>
      </c>
      <c r="F5" s="48" t="s">
        <v>125</v>
      </c>
    </row>
    <row r="6" spans="1:6" ht="15.75" thickBot="1" x14ac:dyDescent="0.3">
      <c r="A6" s="19" t="s">
        <v>2</v>
      </c>
      <c r="B6" s="20" t="s">
        <v>36</v>
      </c>
      <c r="C6" s="34"/>
      <c r="D6" s="37"/>
      <c r="E6" s="20"/>
      <c r="F6" s="21"/>
    </row>
    <row r="7" spans="1:6" x14ac:dyDescent="0.25">
      <c r="A7" s="3" t="s">
        <v>3</v>
      </c>
      <c r="B7" s="4" t="s">
        <v>37</v>
      </c>
      <c r="C7" s="49" t="s">
        <v>126</v>
      </c>
      <c r="D7" s="38">
        <v>1</v>
      </c>
      <c r="E7" s="63"/>
      <c r="F7" s="54">
        <f>D7*E7</f>
        <v>0</v>
      </c>
    </row>
    <row r="8" spans="1:6" x14ac:dyDescent="0.25">
      <c r="A8" s="5" t="s">
        <v>4</v>
      </c>
      <c r="B8" s="6" t="s">
        <v>92</v>
      </c>
      <c r="C8" s="50" t="s">
        <v>126</v>
      </c>
      <c r="D8" s="39">
        <v>1</v>
      </c>
      <c r="E8" s="64"/>
      <c r="F8" s="25">
        <f t="shared" ref="F8:F33" si="0">D8*E8</f>
        <v>0</v>
      </c>
    </row>
    <row r="9" spans="1:6" x14ac:dyDescent="0.25">
      <c r="A9" s="5" t="s">
        <v>5</v>
      </c>
      <c r="B9" s="6" t="s">
        <v>38</v>
      </c>
      <c r="C9" s="50" t="s">
        <v>126</v>
      </c>
      <c r="D9" s="39">
        <v>1</v>
      </c>
      <c r="E9" s="64"/>
      <c r="F9" s="25">
        <f t="shared" si="0"/>
        <v>0</v>
      </c>
    </row>
    <row r="10" spans="1:6" x14ac:dyDescent="0.25">
      <c r="A10" s="5" t="s">
        <v>6</v>
      </c>
      <c r="B10" s="6" t="s">
        <v>39</v>
      </c>
      <c r="C10" s="50" t="s">
        <v>126</v>
      </c>
      <c r="D10" s="39">
        <v>1</v>
      </c>
      <c r="E10" s="64"/>
      <c r="F10" s="25">
        <f t="shared" si="0"/>
        <v>0</v>
      </c>
    </row>
    <row r="11" spans="1:6" ht="30" x14ac:dyDescent="0.25">
      <c r="A11" s="5" t="s">
        <v>7</v>
      </c>
      <c r="B11" s="7" t="s">
        <v>110</v>
      </c>
      <c r="C11" s="50" t="s">
        <v>126</v>
      </c>
      <c r="D11" s="39">
        <v>1</v>
      </c>
      <c r="E11" s="64"/>
      <c r="F11" s="25">
        <f t="shared" si="0"/>
        <v>0</v>
      </c>
    </row>
    <row r="12" spans="1:6" x14ac:dyDescent="0.25">
      <c r="A12" s="5" t="s">
        <v>8</v>
      </c>
      <c r="B12" s="6" t="s">
        <v>40</v>
      </c>
      <c r="C12" s="50" t="s">
        <v>126</v>
      </c>
      <c r="D12" s="39">
        <v>1</v>
      </c>
      <c r="E12" s="64"/>
      <c r="F12" s="25">
        <f t="shared" si="0"/>
        <v>0</v>
      </c>
    </row>
    <row r="13" spans="1:6" x14ac:dyDescent="0.25">
      <c r="A13" s="5" t="s">
        <v>9</v>
      </c>
      <c r="B13" s="6" t="s">
        <v>93</v>
      </c>
      <c r="C13" s="50" t="s">
        <v>126</v>
      </c>
      <c r="D13" s="39">
        <v>1</v>
      </c>
      <c r="E13" s="64"/>
      <c r="F13" s="25">
        <f t="shared" si="0"/>
        <v>0</v>
      </c>
    </row>
    <row r="14" spans="1:6" x14ac:dyDescent="0.25">
      <c r="A14" s="5" t="s">
        <v>10</v>
      </c>
      <c r="B14" s="6" t="s">
        <v>41</v>
      </c>
      <c r="C14" s="50" t="s">
        <v>126</v>
      </c>
      <c r="D14" s="39">
        <v>1</v>
      </c>
      <c r="E14" s="64"/>
      <c r="F14" s="25">
        <f t="shared" si="0"/>
        <v>0</v>
      </c>
    </row>
    <row r="15" spans="1:6" x14ac:dyDescent="0.25">
      <c r="A15" s="5" t="s">
        <v>11</v>
      </c>
      <c r="B15" s="6" t="s">
        <v>42</v>
      </c>
      <c r="C15" s="50" t="s">
        <v>126</v>
      </c>
      <c r="D15" s="39">
        <v>1</v>
      </c>
      <c r="E15" s="64"/>
      <c r="F15" s="25">
        <f t="shared" si="0"/>
        <v>0</v>
      </c>
    </row>
    <row r="16" spans="1:6" x14ac:dyDescent="0.25">
      <c r="A16" s="5" t="s">
        <v>12</v>
      </c>
      <c r="B16" s="6" t="s">
        <v>43</v>
      </c>
      <c r="C16" s="50" t="s">
        <v>126</v>
      </c>
      <c r="D16" s="39">
        <v>1</v>
      </c>
      <c r="E16" s="64"/>
      <c r="F16" s="25">
        <f t="shared" si="0"/>
        <v>0</v>
      </c>
    </row>
    <row r="17" spans="1:6" x14ac:dyDescent="0.25">
      <c r="A17" s="5" t="s">
        <v>13</v>
      </c>
      <c r="B17" s="6" t="s">
        <v>44</v>
      </c>
      <c r="C17" s="50" t="s">
        <v>126</v>
      </c>
      <c r="D17" s="39">
        <v>1</v>
      </c>
      <c r="E17" s="64"/>
      <c r="F17" s="25">
        <f t="shared" si="0"/>
        <v>0</v>
      </c>
    </row>
    <row r="18" spans="1:6" x14ac:dyDescent="0.25">
      <c r="A18" s="5" t="s">
        <v>14</v>
      </c>
      <c r="B18" s="6" t="s">
        <v>96</v>
      </c>
      <c r="C18" s="50" t="s">
        <v>126</v>
      </c>
      <c r="D18" s="39">
        <v>1</v>
      </c>
      <c r="E18" s="64"/>
      <c r="F18" s="25">
        <f t="shared" si="0"/>
        <v>0</v>
      </c>
    </row>
    <row r="19" spans="1:6" x14ac:dyDescent="0.25">
      <c r="A19" s="5" t="s">
        <v>15</v>
      </c>
      <c r="B19" s="6" t="s">
        <v>98</v>
      </c>
      <c r="C19" s="50" t="s">
        <v>126</v>
      </c>
      <c r="D19" s="39">
        <v>1</v>
      </c>
      <c r="E19" s="64"/>
      <c r="F19" s="25">
        <f t="shared" si="0"/>
        <v>0</v>
      </c>
    </row>
    <row r="20" spans="1:6" x14ac:dyDescent="0.25">
      <c r="A20" s="5" t="s">
        <v>16</v>
      </c>
      <c r="B20" s="6" t="s">
        <v>45</v>
      </c>
      <c r="C20" s="50" t="s">
        <v>126</v>
      </c>
      <c r="D20" s="39">
        <v>1</v>
      </c>
      <c r="E20" s="64"/>
      <c r="F20" s="25">
        <f t="shared" si="0"/>
        <v>0</v>
      </c>
    </row>
    <row r="21" spans="1:6" x14ac:dyDescent="0.25">
      <c r="A21" s="5" t="s">
        <v>17</v>
      </c>
      <c r="B21" s="6" t="s">
        <v>46</v>
      </c>
      <c r="C21" s="50" t="s">
        <v>126</v>
      </c>
      <c r="D21" s="39">
        <v>1</v>
      </c>
      <c r="E21" s="64"/>
      <c r="F21" s="25">
        <f t="shared" si="0"/>
        <v>0</v>
      </c>
    </row>
    <row r="22" spans="1:6" x14ac:dyDescent="0.25">
      <c r="A22" s="5" t="s">
        <v>18</v>
      </c>
      <c r="B22" s="6" t="s">
        <v>47</v>
      </c>
      <c r="C22" s="50" t="s">
        <v>126</v>
      </c>
      <c r="D22" s="39">
        <v>1</v>
      </c>
      <c r="E22" s="64"/>
      <c r="F22" s="25">
        <f t="shared" si="0"/>
        <v>0</v>
      </c>
    </row>
    <row r="23" spans="1:6" x14ac:dyDescent="0.25">
      <c r="A23" s="5" t="s">
        <v>19</v>
      </c>
      <c r="B23" s="6" t="s">
        <v>48</v>
      </c>
      <c r="C23" s="50" t="s">
        <v>126</v>
      </c>
      <c r="D23" s="39">
        <v>1</v>
      </c>
      <c r="E23" s="64"/>
      <c r="F23" s="25">
        <f t="shared" si="0"/>
        <v>0</v>
      </c>
    </row>
    <row r="24" spans="1:6" ht="30" x14ac:dyDescent="0.25">
      <c r="A24" s="5" t="s">
        <v>49</v>
      </c>
      <c r="B24" s="6" t="s">
        <v>50</v>
      </c>
      <c r="C24" s="50" t="s">
        <v>126</v>
      </c>
      <c r="D24" s="39">
        <v>1</v>
      </c>
      <c r="E24" s="64"/>
      <c r="F24" s="25">
        <f t="shared" si="0"/>
        <v>0</v>
      </c>
    </row>
    <row r="25" spans="1:6" x14ac:dyDescent="0.25">
      <c r="A25" s="5" t="s">
        <v>51</v>
      </c>
      <c r="B25" s="6" t="s">
        <v>105</v>
      </c>
      <c r="C25" s="50" t="s">
        <v>126</v>
      </c>
      <c r="D25" s="39">
        <v>1</v>
      </c>
      <c r="E25" s="64"/>
      <c r="F25" s="25">
        <f t="shared" si="0"/>
        <v>0</v>
      </c>
    </row>
    <row r="26" spans="1:6" x14ac:dyDescent="0.25">
      <c r="A26" s="5" t="s">
        <v>52</v>
      </c>
      <c r="B26" s="8" t="s">
        <v>104</v>
      </c>
      <c r="C26" s="50" t="s">
        <v>126</v>
      </c>
      <c r="D26" s="51">
        <v>1</v>
      </c>
      <c r="E26" s="65"/>
      <c r="F26" s="25">
        <f t="shared" si="0"/>
        <v>0</v>
      </c>
    </row>
    <row r="27" spans="1:6" x14ac:dyDescent="0.25">
      <c r="A27" s="5" t="s">
        <v>53</v>
      </c>
      <c r="B27" s="6" t="s">
        <v>106</v>
      </c>
      <c r="C27" s="50" t="s">
        <v>126</v>
      </c>
      <c r="D27" s="39">
        <v>1</v>
      </c>
      <c r="E27" s="64"/>
      <c r="F27" s="25">
        <f t="shared" si="0"/>
        <v>0</v>
      </c>
    </row>
    <row r="28" spans="1:6" x14ac:dyDescent="0.25">
      <c r="A28" s="5" t="s">
        <v>54</v>
      </c>
      <c r="B28" s="6" t="s">
        <v>56</v>
      </c>
      <c r="C28" s="50" t="s">
        <v>126</v>
      </c>
      <c r="D28" s="39">
        <v>1</v>
      </c>
      <c r="E28" s="64"/>
      <c r="F28" s="25">
        <f t="shared" si="0"/>
        <v>0</v>
      </c>
    </row>
    <row r="29" spans="1:6" x14ac:dyDescent="0.25">
      <c r="A29" s="5" t="s">
        <v>55</v>
      </c>
      <c r="B29" s="8" t="s">
        <v>107</v>
      </c>
      <c r="C29" s="50" t="s">
        <v>126</v>
      </c>
      <c r="D29" s="51">
        <v>1</v>
      </c>
      <c r="E29" s="65"/>
      <c r="F29" s="25">
        <f t="shared" si="0"/>
        <v>0</v>
      </c>
    </row>
    <row r="30" spans="1:6" x14ac:dyDescent="0.25">
      <c r="A30" s="5" t="s">
        <v>57</v>
      </c>
      <c r="B30" s="8" t="s">
        <v>108</v>
      </c>
      <c r="C30" s="50" t="s">
        <v>126</v>
      </c>
      <c r="D30" s="51">
        <v>1</v>
      </c>
      <c r="E30" s="65"/>
      <c r="F30" s="25">
        <f t="shared" si="0"/>
        <v>0</v>
      </c>
    </row>
    <row r="31" spans="1:6" x14ac:dyDescent="0.25">
      <c r="A31" s="5" t="s">
        <v>58</v>
      </c>
      <c r="B31" s="6" t="s">
        <v>111</v>
      </c>
      <c r="C31" s="50" t="s">
        <v>126</v>
      </c>
      <c r="D31" s="39">
        <v>1</v>
      </c>
      <c r="E31" s="64"/>
      <c r="F31" s="25">
        <f t="shared" si="0"/>
        <v>0</v>
      </c>
    </row>
    <row r="32" spans="1:6" x14ac:dyDescent="0.25">
      <c r="A32" s="5" t="s">
        <v>59</v>
      </c>
      <c r="B32" s="6" t="s">
        <v>109</v>
      </c>
      <c r="C32" s="50" t="s">
        <v>126</v>
      </c>
      <c r="D32" s="39">
        <v>1</v>
      </c>
      <c r="E32" s="64"/>
      <c r="F32" s="25">
        <f t="shared" si="0"/>
        <v>0</v>
      </c>
    </row>
    <row r="33" spans="1:6" ht="30.75" thickBot="1" x14ac:dyDescent="0.3">
      <c r="A33" s="9" t="s">
        <v>60</v>
      </c>
      <c r="B33" s="10" t="s">
        <v>97</v>
      </c>
      <c r="C33" s="52" t="s">
        <v>126</v>
      </c>
      <c r="D33" s="40">
        <v>1</v>
      </c>
      <c r="E33" s="66"/>
      <c r="F33" s="55">
        <f t="shared" si="0"/>
        <v>0</v>
      </c>
    </row>
    <row r="34" spans="1:6" ht="15.75" thickBot="1" x14ac:dyDescent="0.3">
      <c r="A34" s="19" t="s">
        <v>20</v>
      </c>
      <c r="B34" s="20" t="s">
        <v>94</v>
      </c>
      <c r="C34" s="37"/>
      <c r="D34" s="37"/>
      <c r="E34" s="56"/>
      <c r="F34" s="57"/>
    </row>
    <row r="35" spans="1:6" x14ac:dyDescent="0.25">
      <c r="A35" s="3" t="s">
        <v>21</v>
      </c>
      <c r="B35" s="4" t="s">
        <v>61</v>
      </c>
      <c r="C35" s="41" t="s">
        <v>126</v>
      </c>
      <c r="D35" s="41">
        <v>1</v>
      </c>
      <c r="E35" s="67"/>
      <c r="F35" s="25">
        <f>D35*E35</f>
        <v>0</v>
      </c>
    </row>
    <row r="36" spans="1:6" x14ac:dyDescent="0.25">
      <c r="A36" s="5" t="s">
        <v>22</v>
      </c>
      <c r="B36" s="6" t="s">
        <v>62</v>
      </c>
      <c r="C36" s="39" t="s">
        <v>126</v>
      </c>
      <c r="D36" s="39">
        <v>1</v>
      </c>
      <c r="E36" s="68"/>
      <c r="F36" s="25">
        <f t="shared" ref="F36:F57" si="1">D36*E36</f>
        <v>0</v>
      </c>
    </row>
    <row r="37" spans="1:6" x14ac:dyDescent="0.25">
      <c r="A37" s="5" t="s">
        <v>23</v>
      </c>
      <c r="B37" s="6" t="s">
        <v>63</v>
      </c>
      <c r="C37" s="39" t="s">
        <v>126</v>
      </c>
      <c r="D37" s="39">
        <v>1</v>
      </c>
      <c r="E37" s="68"/>
      <c r="F37" s="25">
        <f t="shared" si="1"/>
        <v>0</v>
      </c>
    </row>
    <row r="38" spans="1:6" x14ac:dyDescent="0.25">
      <c r="A38" s="5" t="s">
        <v>24</v>
      </c>
      <c r="B38" s="6" t="s">
        <v>64</v>
      </c>
      <c r="C38" s="39" t="s">
        <v>126</v>
      </c>
      <c r="D38" s="39">
        <v>1</v>
      </c>
      <c r="E38" s="68"/>
      <c r="F38" s="25">
        <f t="shared" si="1"/>
        <v>0</v>
      </c>
    </row>
    <row r="39" spans="1:6" x14ac:dyDescent="0.25">
      <c r="A39" s="5" t="s">
        <v>25</v>
      </c>
      <c r="B39" s="6" t="s">
        <v>112</v>
      </c>
      <c r="C39" s="39" t="s">
        <v>126</v>
      </c>
      <c r="D39" s="39">
        <v>1</v>
      </c>
      <c r="E39" s="68"/>
      <c r="F39" s="25">
        <f t="shared" si="1"/>
        <v>0</v>
      </c>
    </row>
    <row r="40" spans="1:6" x14ac:dyDescent="0.25">
      <c r="A40" s="5" t="s">
        <v>26</v>
      </c>
      <c r="B40" s="6" t="s">
        <v>65</v>
      </c>
      <c r="C40" s="39" t="s">
        <v>126</v>
      </c>
      <c r="D40" s="39">
        <v>1</v>
      </c>
      <c r="E40" s="68"/>
      <c r="F40" s="25">
        <f t="shared" si="1"/>
        <v>0</v>
      </c>
    </row>
    <row r="41" spans="1:6" x14ac:dyDescent="0.25">
      <c r="A41" s="5" t="s">
        <v>27</v>
      </c>
      <c r="B41" s="6" t="s">
        <v>91</v>
      </c>
      <c r="C41" s="39" t="s">
        <v>126</v>
      </c>
      <c r="D41" s="39">
        <v>1</v>
      </c>
      <c r="E41" s="68"/>
      <c r="F41" s="25">
        <f t="shared" si="1"/>
        <v>0</v>
      </c>
    </row>
    <row r="42" spans="1:6" x14ac:dyDescent="0.25">
      <c r="A42" s="5" t="s">
        <v>28</v>
      </c>
      <c r="B42" s="6" t="s">
        <v>66</v>
      </c>
      <c r="C42" s="39" t="s">
        <v>126</v>
      </c>
      <c r="D42" s="39">
        <v>1</v>
      </c>
      <c r="E42" s="68"/>
      <c r="F42" s="25">
        <f t="shared" si="1"/>
        <v>0</v>
      </c>
    </row>
    <row r="43" spans="1:6" x14ac:dyDescent="0.25">
      <c r="A43" s="5" t="s">
        <v>29</v>
      </c>
      <c r="B43" s="6" t="s">
        <v>67</v>
      </c>
      <c r="C43" s="39" t="s">
        <v>126</v>
      </c>
      <c r="D43" s="39">
        <v>1</v>
      </c>
      <c r="E43" s="68"/>
      <c r="F43" s="25">
        <f t="shared" si="1"/>
        <v>0</v>
      </c>
    </row>
    <row r="44" spans="1:6" x14ac:dyDescent="0.25">
      <c r="A44" s="5" t="s">
        <v>30</v>
      </c>
      <c r="B44" s="6" t="s">
        <v>68</v>
      </c>
      <c r="C44" s="39" t="s">
        <v>126</v>
      </c>
      <c r="D44" s="39">
        <v>1</v>
      </c>
      <c r="E44" s="68"/>
      <c r="F44" s="25">
        <f t="shared" si="1"/>
        <v>0</v>
      </c>
    </row>
    <row r="45" spans="1:6" x14ac:dyDescent="0.25">
      <c r="A45" s="5" t="s">
        <v>31</v>
      </c>
      <c r="B45" s="6" t="s">
        <v>69</v>
      </c>
      <c r="C45" s="39" t="s">
        <v>126</v>
      </c>
      <c r="D45" s="39">
        <v>1</v>
      </c>
      <c r="E45" s="68"/>
      <c r="F45" s="25">
        <f t="shared" si="1"/>
        <v>0</v>
      </c>
    </row>
    <row r="46" spans="1:6" x14ac:dyDescent="0.25">
      <c r="A46" s="5" t="s">
        <v>71</v>
      </c>
      <c r="B46" s="6" t="s">
        <v>70</v>
      </c>
      <c r="C46" s="39" t="s">
        <v>126</v>
      </c>
      <c r="D46" s="39">
        <v>1</v>
      </c>
      <c r="E46" s="68"/>
      <c r="F46" s="25">
        <f t="shared" si="1"/>
        <v>0</v>
      </c>
    </row>
    <row r="47" spans="1:6" x14ac:dyDescent="0.25">
      <c r="A47" s="5" t="s">
        <v>73</v>
      </c>
      <c r="B47" s="6" t="s">
        <v>72</v>
      </c>
      <c r="C47" s="39" t="s">
        <v>126</v>
      </c>
      <c r="D47" s="39">
        <v>1</v>
      </c>
      <c r="E47" s="68"/>
      <c r="F47" s="25">
        <f t="shared" si="1"/>
        <v>0</v>
      </c>
    </row>
    <row r="48" spans="1:6" x14ac:dyDescent="0.25">
      <c r="A48" s="5" t="s">
        <v>75</v>
      </c>
      <c r="B48" s="6" t="s">
        <v>74</v>
      </c>
      <c r="C48" s="39" t="s">
        <v>126</v>
      </c>
      <c r="D48" s="39">
        <v>1</v>
      </c>
      <c r="E48" s="68"/>
      <c r="F48" s="25">
        <f t="shared" si="1"/>
        <v>0</v>
      </c>
    </row>
    <row r="49" spans="1:6" x14ac:dyDescent="0.25">
      <c r="A49" s="5" t="s">
        <v>76</v>
      </c>
      <c r="B49" s="6" t="s">
        <v>113</v>
      </c>
      <c r="C49" s="39" t="s">
        <v>126</v>
      </c>
      <c r="D49" s="39">
        <v>1</v>
      </c>
      <c r="E49" s="68"/>
      <c r="F49" s="25">
        <f t="shared" si="1"/>
        <v>0</v>
      </c>
    </row>
    <row r="50" spans="1:6" x14ac:dyDescent="0.25">
      <c r="A50" s="5" t="s">
        <v>78</v>
      </c>
      <c r="B50" s="6" t="s">
        <v>114</v>
      </c>
      <c r="C50" s="39" t="s">
        <v>126</v>
      </c>
      <c r="D50" s="39">
        <v>1</v>
      </c>
      <c r="E50" s="68"/>
      <c r="F50" s="25">
        <f t="shared" si="1"/>
        <v>0</v>
      </c>
    </row>
    <row r="51" spans="1:6" x14ac:dyDescent="0.25">
      <c r="A51" s="5" t="s">
        <v>80</v>
      </c>
      <c r="B51" s="6" t="s">
        <v>77</v>
      </c>
      <c r="C51" s="39" t="s">
        <v>126</v>
      </c>
      <c r="D51" s="39">
        <v>1</v>
      </c>
      <c r="E51" s="68"/>
      <c r="F51" s="25">
        <f t="shared" si="1"/>
        <v>0</v>
      </c>
    </row>
    <row r="52" spans="1:6" x14ac:dyDescent="0.25">
      <c r="A52" s="5" t="s">
        <v>82</v>
      </c>
      <c r="B52" s="6" t="s">
        <v>79</v>
      </c>
      <c r="C52" s="39" t="s">
        <v>126</v>
      </c>
      <c r="D52" s="39">
        <v>1</v>
      </c>
      <c r="E52" s="68"/>
      <c r="F52" s="25">
        <f t="shared" si="1"/>
        <v>0</v>
      </c>
    </row>
    <row r="53" spans="1:6" x14ac:dyDescent="0.25">
      <c r="A53" s="5" t="s">
        <v>84</v>
      </c>
      <c r="B53" s="6" t="s">
        <v>81</v>
      </c>
      <c r="C53" s="39" t="s">
        <v>126</v>
      </c>
      <c r="D53" s="39">
        <v>1</v>
      </c>
      <c r="E53" s="68"/>
      <c r="F53" s="25">
        <f t="shared" si="1"/>
        <v>0</v>
      </c>
    </row>
    <row r="54" spans="1:6" x14ac:dyDescent="0.25">
      <c r="A54" s="5" t="s">
        <v>86</v>
      </c>
      <c r="B54" s="6" t="s">
        <v>83</v>
      </c>
      <c r="C54" s="39" t="s">
        <v>126</v>
      </c>
      <c r="D54" s="39">
        <v>1</v>
      </c>
      <c r="E54" s="68"/>
      <c r="F54" s="25">
        <f t="shared" si="1"/>
        <v>0</v>
      </c>
    </row>
    <row r="55" spans="1:6" x14ac:dyDescent="0.25">
      <c r="A55" s="5" t="s">
        <v>87</v>
      </c>
      <c r="B55" s="11" t="s">
        <v>85</v>
      </c>
      <c r="C55" s="53" t="s">
        <v>126</v>
      </c>
      <c r="D55" s="39">
        <v>1</v>
      </c>
      <c r="E55" s="68"/>
      <c r="F55" s="25">
        <f t="shared" si="1"/>
        <v>0</v>
      </c>
    </row>
    <row r="56" spans="1:6" x14ac:dyDescent="0.25">
      <c r="A56" s="5" t="s">
        <v>95</v>
      </c>
      <c r="B56" s="6" t="s">
        <v>101</v>
      </c>
      <c r="C56" s="39" t="s">
        <v>126</v>
      </c>
      <c r="D56" s="39">
        <v>1</v>
      </c>
      <c r="E56" s="68"/>
      <c r="F56" s="25">
        <f t="shared" si="1"/>
        <v>0</v>
      </c>
    </row>
    <row r="57" spans="1:6" ht="15.75" thickBot="1" x14ac:dyDescent="0.3">
      <c r="A57" s="9" t="s">
        <v>115</v>
      </c>
      <c r="B57" s="10" t="s">
        <v>88</v>
      </c>
      <c r="C57" s="42" t="s">
        <v>126</v>
      </c>
      <c r="D57" s="42">
        <v>1</v>
      </c>
      <c r="E57" s="69"/>
      <c r="F57" s="25">
        <f t="shared" si="1"/>
        <v>0</v>
      </c>
    </row>
    <row r="58" spans="1:6" ht="15.75" thickBot="1" x14ac:dyDescent="0.3">
      <c r="A58" s="19" t="s">
        <v>32</v>
      </c>
      <c r="B58" s="20" t="s">
        <v>89</v>
      </c>
      <c r="C58" s="37"/>
      <c r="D58" s="37"/>
      <c r="E58" s="56"/>
      <c r="F58" s="57"/>
    </row>
    <row r="59" spans="1:6" x14ac:dyDescent="0.25">
      <c r="A59" s="3" t="s">
        <v>33</v>
      </c>
      <c r="B59" s="4" t="s">
        <v>116</v>
      </c>
      <c r="C59" s="41" t="s">
        <v>126</v>
      </c>
      <c r="D59" s="41">
        <v>1</v>
      </c>
      <c r="E59" s="70"/>
      <c r="F59" s="25">
        <f>D59*E59</f>
        <v>0</v>
      </c>
    </row>
    <row r="60" spans="1:6" x14ac:dyDescent="0.25">
      <c r="A60" s="5" t="s">
        <v>34</v>
      </c>
      <c r="B60" s="12" t="s">
        <v>100</v>
      </c>
      <c r="C60" s="43" t="s">
        <v>126</v>
      </c>
      <c r="D60" s="43">
        <v>1</v>
      </c>
      <c r="E60" s="71"/>
      <c r="F60" s="25">
        <f t="shared" ref="F60:F63" si="2">D60*E60</f>
        <v>0</v>
      </c>
    </row>
    <row r="61" spans="1:6" x14ac:dyDescent="0.25">
      <c r="A61" s="5" t="s">
        <v>99</v>
      </c>
      <c r="B61" s="12" t="s">
        <v>103</v>
      </c>
      <c r="C61" s="43" t="s">
        <v>126</v>
      </c>
      <c r="D61" s="43">
        <v>1</v>
      </c>
      <c r="E61" s="71"/>
      <c r="F61" s="25">
        <f t="shared" si="2"/>
        <v>0</v>
      </c>
    </row>
    <row r="62" spans="1:6" x14ac:dyDescent="0.25">
      <c r="A62" s="27" t="s">
        <v>102</v>
      </c>
      <c r="B62" s="28" t="s">
        <v>90</v>
      </c>
      <c r="C62" s="44" t="s">
        <v>126</v>
      </c>
      <c r="D62" s="44">
        <v>1</v>
      </c>
      <c r="E62" s="72"/>
      <c r="F62" s="25">
        <f t="shared" si="2"/>
        <v>0</v>
      </c>
    </row>
    <row r="63" spans="1:6" ht="15.75" thickBot="1" x14ac:dyDescent="0.3">
      <c r="A63" s="9" t="s">
        <v>121</v>
      </c>
      <c r="B63" s="13" t="s">
        <v>122</v>
      </c>
      <c r="C63" s="45" t="s">
        <v>126</v>
      </c>
      <c r="D63" s="45">
        <v>1</v>
      </c>
      <c r="E63" s="73"/>
      <c r="F63" s="25">
        <f t="shared" si="2"/>
        <v>0</v>
      </c>
    </row>
    <row r="64" spans="1:6" ht="15.75" thickBot="1" x14ac:dyDescent="0.3">
      <c r="A64" s="19" t="s">
        <v>117</v>
      </c>
      <c r="B64" s="20" t="s">
        <v>118</v>
      </c>
      <c r="C64" s="37"/>
      <c r="D64" s="37"/>
      <c r="E64" s="56"/>
      <c r="F64" s="57"/>
    </row>
    <row r="65" spans="1:6" ht="30.75" thickBot="1" x14ac:dyDescent="0.3">
      <c r="A65" s="14" t="s">
        <v>119</v>
      </c>
      <c r="B65" s="15" t="s">
        <v>120</v>
      </c>
      <c r="C65" s="46" t="s">
        <v>126</v>
      </c>
      <c r="D65" s="46">
        <v>1</v>
      </c>
      <c r="E65" s="74"/>
      <c r="F65" s="58">
        <f>D65*E65</f>
        <v>0</v>
      </c>
    </row>
    <row r="66" spans="1:6" ht="21.75" thickBot="1" x14ac:dyDescent="0.4">
      <c r="A66" s="2"/>
      <c r="B66" s="26" t="s">
        <v>35</v>
      </c>
      <c r="C66" s="35"/>
      <c r="D66" s="47"/>
      <c r="E66" s="59">
        <f>SUM(F7:F65)</f>
        <v>0</v>
      </c>
      <c r="F66" s="60"/>
    </row>
  </sheetData>
  <sheetProtection sheet="1" objects="1" scenarios="1" selectLockedCells="1"/>
  <mergeCells count="2">
    <mergeCell ref="E66:F66"/>
    <mergeCell ref="C2:F2"/>
  </mergeCells>
  <printOptions verticalCentered="1"/>
  <pageMargins left="0.23622047244094491" right="0.23622047244094491" top="0.19685039370078741" bottom="0.15748031496062992" header="0" footer="0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 Aleš</dc:creator>
  <cp:lastModifiedBy>Procházka Martin, DiS.</cp:lastModifiedBy>
  <cp:lastPrinted>2023-07-20T10:49:09Z</cp:lastPrinted>
  <dcterms:created xsi:type="dcterms:W3CDTF">2016-02-22T11:29:25Z</dcterms:created>
  <dcterms:modified xsi:type="dcterms:W3CDTF">2023-07-20T10:53:59Z</dcterms:modified>
</cp:coreProperties>
</file>